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15" windowHeight="5220" activeTab="0"/>
  </bookViews>
  <sheets>
    <sheet name="EXE2-3" sheetId="1" r:id="rId1"/>
  </sheets>
  <definedNames>
    <definedName name="PAGE1">'EXE2-3'!$A$1:$O$28</definedName>
    <definedName name="Print_Area_MI">'EXE2-3'!$A$1:$O$28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<sst xmlns="http://schemas.openxmlformats.org/spreadsheetml/2006/main" count="38" uniqueCount="33">
  <si>
    <t>International Club</t>
  </si>
  <si>
    <t>Six Months Cash Flow Projection</t>
  </si>
  <si>
    <t>Jan</t>
  </si>
  <si>
    <t>Feb</t>
  </si>
  <si>
    <t>Mar</t>
  </si>
  <si>
    <t>Apr</t>
  </si>
  <si>
    <t>May</t>
  </si>
  <si>
    <t>June</t>
  </si>
  <si>
    <t>Total</t>
  </si>
  <si>
    <t>Start Balance</t>
  </si>
  <si>
    <t xml:space="preserve"> </t>
  </si>
  <si>
    <t>Revenues:</t>
  </si>
  <si>
    <t xml:space="preserve"> Members:</t>
  </si>
  <si>
    <t xml:space="preserve">  6-Month Mem.</t>
  </si>
  <si>
    <t xml:space="preserve">  1-Year Mem.</t>
  </si>
  <si>
    <t>Total Revenue</t>
  </si>
  <si>
    <t>Cash Available</t>
  </si>
  <si>
    <t>Disbursements:</t>
  </si>
  <si>
    <t xml:space="preserve"> Salaries:</t>
  </si>
  <si>
    <t xml:space="preserve">  President</t>
  </si>
  <si>
    <t xml:space="preserve">  Salesman</t>
  </si>
  <si>
    <t xml:space="preserve">  Receptionist</t>
  </si>
  <si>
    <t xml:space="preserve">  Rent</t>
  </si>
  <si>
    <t xml:space="preserve">  Utilities</t>
  </si>
  <si>
    <t xml:space="preserve">  Insurance</t>
  </si>
  <si>
    <t xml:space="preserve">  Petty Cash</t>
  </si>
  <si>
    <t xml:space="preserve">  Advertising</t>
  </si>
  <si>
    <t xml:space="preserve">  Accountant</t>
  </si>
  <si>
    <t xml:space="preserve">  Office Supply</t>
  </si>
  <si>
    <t>Total Disburs.</t>
  </si>
  <si>
    <t>Ending Balance</t>
  </si>
  <si>
    <t>NOTE:</t>
  </si>
  <si>
    <t>The shaded areas are to be input as formulae.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</si>
</sst>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i/>
      <sz val="10"/>
      <name val="Courier"/>
      <family val="0"/>
    </font>
    <font>
      <sz val="15"/>
      <name val="Courier"/>
      <family val="0"/>
    </font>
    <font>
      <b/>
      <i/>
      <sz val="15"/>
      <name val="Courier"/>
      <family val="0"/>
    </font>
    <font>
      <b/>
      <sz val="12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NumberFormat="1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centerContinuous"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0" fillId="0" borderId="2" xfId="0" applyBorder="1" applyAlignment="1">
      <alignment/>
    </xf>
    <xf numFmtId="37" fontId="0" fillId="0" borderId="2" xfId="0" applyNumberFormat="1" applyBorder="1" applyAlignment="1" applyProtection="1">
      <alignment horizontal="left"/>
      <protection/>
    </xf>
    <xf numFmtId="37" fontId="0" fillId="0" borderId="3" xfId="0" applyNumberFormat="1" applyBorder="1" applyAlignment="1" applyProtection="1">
      <alignment horizontal="left"/>
      <protection/>
    </xf>
    <xf numFmtId="37" fontId="0" fillId="0" borderId="4" xfId="0" applyNumberFormat="1" applyBorder="1" applyAlignment="1" applyProtection="1">
      <alignment horizontal="left"/>
      <protection/>
    </xf>
    <xf numFmtId="37" fontId="0" fillId="0" borderId="5" xfId="0" applyNumberForma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0" fillId="0" borderId="6" xfId="0" applyNumberFormat="1" applyBorder="1" applyAlignment="1" applyProtection="1">
      <alignment horizontal="left"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0" fillId="0" borderId="8" xfId="0" applyNumberFormat="1" applyBorder="1" applyAlignment="1" applyProtection="1">
      <alignment horizontal="left"/>
      <protection/>
    </xf>
    <xf numFmtId="37" fontId="0" fillId="0" borderId="2" xfId="0" applyFill="1" applyBorder="1" applyAlignment="1">
      <alignment/>
    </xf>
    <xf numFmtId="37" fontId="5" fillId="0" borderId="2" xfId="0" applyNumberFormat="1" applyFont="1" applyFill="1" applyBorder="1" applyAlignment="1" applyProtection="1">
      <alignment horizontal="center"/>
      <protection/>
    </xf>
    <xf numFmtId="37" fontId="5" fillId="0" borderId="2" xfId="0" applyFont="1" applyFill="1" applyBorder="1" applyAlignment="1">
      <alignment/>
    </xf>
    <xf numFmtId="37" fontId="0" fillId="2" borderId="5" xfId="0" applyNumberFormat="1" applyFill="1" applyBorder="1" applyAlignment="1" applyProtection="1">
      <alignment horizontal="left"/>
      <protection/>
    </xf>
    <xf numFmtId="37" fontId="0" fillId="2" borderId="3" xfId="0" applyNumberFormat="1" applyFill="1" applyBorder="1" applyAlignment="1" applyProtection="1">
      <alignment horizontal="left"/>
      <protection/>
    </xf>
    <xf numFmtId="5" fontId="0" fillId="2" borderId="6" xfId="0" applyNumberFormat="1" applyFill="1" applyBorder="1" applyAlignment="1" applyProtection="1">
      <alignment horizontal="left"/>
      <protection/>
    </xf>
    <xf numFmtId="5" fontId="0" fillId="2" borderId="8" xfId="0" applyNumberFormat="1" applyFill="1" applyBorder="1" applyAlignment="1" applyProtection="1">
      <alignment horizontal="left"/>
      <protection/>
    </xf>
    <xf numFmtId="37" fontId="0" fillId="0" borderId="0" xfId="0" applyAlignment="1">
      <alignment horizontal="center"/>
    </xf>
    <xf numFmtId="3" fontId="0" fillId="0" borderId="1" xfId="0" applyNumberFormat="1" applyBorder="1" applyAlignment="1" applyProtection="1">
      <alignment/>
      <protection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 applyProtection="1">
      <alignment/>
      <protection/>
    </xf>
    <xf numFmtId="3" fontId="0" fillId="2" borderId="4" xfId="0" applyNumberFormat="1" applyFill="1" applyBorder="1" applyAlignment="1" applyProtection="1">
      <alignment/>
      <protection/>
    </xf>
    <xf numFmtId="3" fontId="0" fillId="2" borderId="2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3" fontId="0" fillId="2" borderId="7" xfId="0" applyNumberFormat="1" applyFill="1" applyBorder="1" applyAlignment="1" applyProtection="1">
      <alignment/>
      <protection/>
    </xf>
    <xf numFmtId="3" fontId="0" fillId="0" borderId="2" xfId="0" applyNumberFormat="1" applyBorder="1" applyAlignment="1" applyProtection="1">
      <alignment horizontal="left"/>
      <protection/>
    </xf>
    <xf numFmtId="3" fontId="0" fillId="2" borderId="1" xfId="0" applyNumberFormat="1" applyFill="1" applyBorder="1" applyAlignment="1">
      <alignment/>
    </xf>
    <xf numFmtId="3" fontId="0" fillId="0" borderId="3" xfId="0" applyNumberFormat="1" applyBorder="1" applyAlignment="1" applyProtection="1">
      <alignment horizontal="left"/>
      <protection/>
    </xf>
    <xf numFmtId="3" fontId="0" fillId="2" borderId="2" xfId="0" applyNumberFormat="1" applyFill="1" applyBorder="1" applyAlignment="1">
      <alignment/>
    </xf>
    <xf numFmtId="3" fontId="0" fillId="2" borderId="5" xfId="0" applyNumberFormat="1" applyFill="1" applyBorder="1" applyAlignment="1" applyProtection="1">
      <alignment horizontal="left"/>
      <protection/>
    </xf>
    <xf numFmtId="3" fontId="0" fillId="2" borderId="3" xfId="0" applyNumberFormat="1" applyFill="1" applyBorder="1" applyAlignment="1" applyProtection="1">
      <alignment horizontal="left"/>
      <protection/>
    </xf>
    <xf numFmtId="3" fontId="0" fillId="2" borderId="6" xfId="0" applyNumberFormat="1" applyFill="1" applyBorder="1" applyAlignment="1" applyProtection="1">
      <alignment horizontal="left"/>
      <protection/>
    </xf>
    <xf numFmtId="3" fontId="0" fillId="2" borderId="8" xfId="0" applyNumberForma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0"/>
  <sheetViews>
    <sheetView tabSelected="1" workbookViewId="0" topLeftCell="G1">
      <selection activeCell="K15" sqref="K15"/>
    </sheetView>
  </sheetViews>
  <sheetFormatPr defaultColWidth="7.625" defaultRowHeight="12.75"/>
  <cols>
    <col min="1" max="1" width="17.125" style="0" customWidth="1"/>
    <col min="2" max="2" width="2.625" style="0" customWidth="1"/>
    <col min="3" max="3" width="9.625" style="0" customWidth="1"/>
    <col min="4" max="4" width="2.625" style="0" customWidth="1"/>
    <col min="5" max="5" width="9.625" style="0" customWidth="1"/>
    <col min="6" max="6" width="2.625" style="0" customWidth="1"/>
    <col min="7" max="7" width="9.625" style="0" customWidth="1"/>
    <col min="8" max="8" width="2.625" style="0" customWidth="1"/>
    <col min="9" max="9" width="9.625" style="0" customWidth="1"/>
    <col min="10" max="10" width="2.625" style="0" customWidth="1"/>
    <col min="11" max="11" width="9.625" style="0" customWidth="1"/>
    <col min="12" max="12" width="2.625" style="0" customWidth="1"/>
    <col min="13" max="13" width="9.625" style="0" customWidth="1"/>
    <col min="14" max="14" width="2.625" style="0" customWidth="1"/>
    <col min="15" max="15" width="9.625" style="0" customWidth="1"/>
  </cols>
  <sheetData>
    <row r="1" spans="1:15" ht="18.75">
      <c r="A1" s="4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ht="12">
      <c r="A4" s="16"/>
      <c r="B4" s="16"/>
      <c r="C4" s="17" t="s">
        <v>2</v>
      </c>
      <c r="D4" s="18"/>
      <c r="E4" s="17" t="s">
        <v>3</v>
      </c>
      <c r="F4" s="18"/>
      <c r="G4" s="17" t="s">
        <v>4</v>
      </c>
      <c r="H4" s="18"/>
      <c r="I4" s="17" t="s">
        <v>5</v>
      </c>
      <c r="J4" s="18"/>
      <c r="K4" s="17" t="s">
        <v>6</v>
      </c>
      <c r="L4" s="18"/>
      <c r="M4" s="17" t="s">
        <v>7</v>
      </c>
      <c r="N4" s="18"/>
      <c r="O4" s="17" t="s">
        <v>8</v>
      </c>
    </row>
    <row r="5" spans="1:15" ht="12">
      <c r="A5" s="6" t="s">
        <v>9</v>
      </c>
      <c r="B5" s="7"/>
      <c r="C5" s="24">
        <v>80000</v>
      </c>
      <c r="D5" s="7"/>
      <c r="E5" s="24">
        <f>C27</f>
        <v>69394</v>
      </c>
      <c r="F5" s="25"/>
      <c r="G5" s="24">
        <f>E27</f>
        <v>60368</v>
      </c>
      <c r="H5" s="25"/>
      <c r="I5" s="24">
        <f>G27</f>
        <v>50812</v>
      </c>
      <c r="J5" s="31" t="s">
        <v>10</v>
      </c>
      <c r="K5" s="24">
        <f>I27</f>
        <v>41086</v>
      </c>
      <c r="L5" s="31" t="s">
        <v>10</v>
      </c>
      <c r="M5" s="24">
        <f>K27</f>
        <v>31880</v>
      </c>
      <c r="N5" s="31" t="s">
        <v>10</v>
      </c>
      <c r="O5" s="32">
        <f>SUM(C5:M5)</f>
        <v>333540</v>
      </c>
    </row>
    <row r="6" spans="1:15" ht="12">
      <c r="A6" s="8" t="s">
        <v>11</v>
      </c>
      <c r="B6" s="9"/>
      <c r="C6" s="25"/>
      <c r="D6" s="9"/>
      <c r="E6" s="25"/>
      <c r="F6" s="33"/>
      <c r="G6" s="25"/>
      <c r="H6" s="33"/>
      <c r="I6" s="25"/>
      <c r="J6" s="33"/>
      <c r="K6" s="25"/>
      <c r="L6" s="33"/>
      <c r="M6" s="25"/>
      <c r="N6" s="33"/>
      <c r="O6" s="34"/>
    </row>
    <row r="7" spans="1:15" ht="12">
      <c r="A7" s="8" t="s">
        <v>12</v>
      </c>
      <c r="B7" s="9"/>
      <c r="C7" s="25"/>
      <c r="D7" s="9"/>
      <c r="E7" s="25"/>
      <c r="F7" s="33"/>
      <c r="G7" s="25"/>
      <c r="H7" s="33"/>
      <c r="I7" s="25"/>
      <c r="J7" s="33"/>
      <c r="K7" s="25"/>
      <c r="L7" s="33"/>
      <c r="M7" s="25"/>
      <c r="N7" s="33"/>
      <c r="O7" s="34"/>
    </row>
    <row r="8" spans="1:15" ht="12">
      <c r="A8" s="8" t="s">
        <v>13</v>
      </c>
      <c r="B8" s="9"/>
      <c r="C8" s="26">
        <v>15550</v>
      </c>
      <c r="D8" s="9"/>
      <c r="E8" s="26">
        <v>18250</v>
      </c>
      <c r="F8" s="33"/>
      <c r="G8" s="26">
        <v>18250</v>
      </c>
      <c r="H8" s="33"/>
      <c r="I8" s="26">
        <v>20300</v>
      </c>
      <c r="J8" s="33"/>
      <c r="K8" s="26">
        <v>22000</v>
      </c>
      <c r="L8" s="33"/>
      <c r="M8" s="26">
        <v>25000</v>
      </c>
      <c r="N8" s="33"/>
      <c r="O8" s="28">
        <f>SUM(C8:M8)</f>
        <v>119350</v>
      </c>
    </row>
    <row r="9" spans="1:15" ht="12">
      <c r="A9" s="8" t="s">
        <v>14</v>
      </c>
      <c r="B9" s="9"/>
      <c r="C9" s="26">
        <v>2000</v>
      </c>
      <c r="D9" s="9"/>
      <c r="E9" s="26">
        <v>5500</v>
      </c>
      <c r="F9" s="33"/>
      <c r="G9" s="26">
        <v>9800</v>
      </c>
      <c r="H9" s="33"/>
      <c r="I9" s="26">
        <v>11500</v>
      </c>
      <c r="J9" s="33"/>
      <c r="K9" s="26">
        <v>10000</v>
      </c>
      <c r="L9" s="33"/>
      <c r="M9" s="26">
        <v>8000</v>
      </c>
      <c r="N9" s="33"/>
      <c r="O9" s="28">
        <f>SUM(C9:M9)</f>
        <v>46800</v>
      </c>
    </row>
    <row r="10" spans="1:15" ht="12">
      <c r="A10" s="10" t="s">
        <v>15</v>
      </c>
      <c r="B10" s="11"/>
      <c r="C10" s="27">
        <f>C8+C9</f>
        <v>17550</v>
      </c>
      <c r="D10" s="19"/>
      <c r="E10" s="27">
        <f>E8+E9</f>
        <v>23750</v>
      </c>
      <c r="F10" s="35"/>
      <c r="G10" s="27">
        <f>G8+G9</f>
        <v>28050</v>
      </c>
      <c r="H10" s="35"/>
      <c r="I10" s="27">
        <f>I8+I9</f>
        <v>31800</v>
      </c>
      <c r="J10" s="35"/>
      <c r="K10" s="27">
        <f>K8+K9</f>
        <v>32000</v>
      </c>
      <c r="L10" s="35"/>
      <c r="M10" s="27">
        <f>M8+M9</f>
        <v>33000</v>
      </c>
      <c r="N10" s="35"/>
      <c r="O10" s="27">
        <f>O8+O9</f>
        <v>166150</v>
      </c>
    </row>
    <row r="11" spans="1:15" ht="12">
      <c r="A11" s="7"/>
      <c r="B11" s="9"/>
      <c r="C11" s="25"/>
      <c r="D11" s="9"/>
      <c r="E11" s="25"/>
      <c r="F11" s="33"/>
      <c r="G11" s="25"/>
      <c r="H11" s="33"/>
      <c r="I11" s="25"/>
      <c r="J11" s="33"/>
      <c r="K11" s="25"/>
      <c r="L11" s="33"/>
      <c r="M11" s="25"/>
      <c r="N11" s="33"/>
      <c r="O11" s="34"/>
    </row>
    <row r="12" spans="1:15" ht="12">
      <c r="A12" s="8" t="s">
        <v>16</v>
      </c>
      <c r="B12" s="9"/>
      <c r="C12" s="28">
        <f>C5+C10</f>
        <v>97550</v>
      </c>
      <c r="D12" s="20"/>
      <c r="E12" s="28">
        <f>E5+E10</f>
        <v>93144</v>
      </c>
      <c r="F12" s="36"/>
      <c r="G12" s="28">
        <f>G5+G10</f>
        <v>88418</v>
      </c>
      <c r="H12" s="36"/>
      <c r="I12" s="28">
        <f>I5+I10</f>
        <v>82612</v>
      </c>
      <c r="J12" s="36"/>
      <c r="K12" s="28">
        <f>K5+K10</f>
        <v>73086</v>
      </c>
      <c r="L12" s="36"/>
      <c r="M12" s="28">
        <f>M5+M10</f>
        <v>64880</v>
      </c>
      <c r="N12" s="36"/>
      <c r="O12" s="28">
        <f>SUM(C12:M12)</f>
        <v>499690</v>
      </c>
    </row>
    <row r="13" spans="1:15" ht="12">
      <c r="A13" s="7"/>
      <c r="B13" s="9"/>
      <c r="C13" s="25"/>
      <c r="D13" s="9"/>
      <c r="E13" s="25"/>
      <c r="F13" s="33"/>
      <c r="G13" s="25"/>
      <c r="H13" s="33"/>
      <c r="I13" s="25"/>
      <c r="J13" s="33"/>
      <c r="K13" s="25"/>
      <c r="L13" s="33"/>
      <c r="M13" s="25"/>
      <c r="N13" s="33"/>
      <c r="O13" s="34"/>
    </row>
    <row r="14" spans="1:15" ht="12">
      <c r="A14" s="12" t="s">
        <v>17</v>
      </c>
      <c r="B14" s="9"/>
      <c r="C14" s="25"/>
      <c r="D14" s="9"/>
      <c r="E14" s="25"/>
      <c r="F14" s="33"/>
      <c r="G14" s="25"/>
      <c r="H14" s="33"/>
      <c r="I14" s="25"/>
      <c r="J14" s="33"/>
      <c r="K14" s="25"/>
      <c r="L14" s="33"/>
      <c r="M14" s="25"/>
      <c r="N14" s="33"/>
      <c r="O14" s="34"/>
    </row>
    <row r="15" spans="1:15" ht="12">
      <c r="A15" s="8" t="s">
        <v>18</v>
      </c>
      <c r="B15" s="9"/>
      <c r="C15" s="25"/>
      <c r="D15" s="9"/>
      <c r="E15" s="25"/>
      <c r="F15" s="33"/>
      <c r="G15" s="25"/>
      <c r="H15" s="33"/>
      <c r="I15" s="25"/>
      <c r="J15" s="33"/>
      <c r="K15" s="25"/>
      <c r="L15" s="33"/>
      <c r="M15" s="25"/>
      <c r="N15" s="33"/>
      <c r="O15" s="34"/>
    </row>
    <row r="16" spans="1:15" ht="12">
      <c r="A16" s="8" t="s">
        <v>19</v>
      </c>
      <c r="B16" s="9"/>
      <c r="C16" s="26">
        <v>1853</v>
      </c>
      <c r="D16" s="9"/>
      <c r="E16" s="26">
        <v>2188</v>
      </c>
      <c r="F16" s="33"/>
      <c r="G16" s="26">
        <v>2453</v>
      </c>
      <c r="H16" s="33"/>
      <c r="I16" s="26">
        <v>2538</v>
      </c>
      <c r="J16" s="33"/>
      <c r="K16" s="26">
        <v>2278</v>
      </c>
      <c r="L16" s="33"/>
      <c r="M16" s="26">
        <v>2085</v>
      </c>
      <c r="N16" s="33"/>
      <c r="O16" s="28">
        <f aca="true" t="shared" si="0" ref="O16:O25">SUM(C16:M16)</f>
        <v>13395</v>
      </c>
    </row>
    <row r="17" spans="1:15" ht="12">
      <c r="A17" s="8" t="s">
        <v>20</v>
      </c>
      <c r="B17" s="9"/>
      <c r="C17" s="26">
        <v>1353</v>
      </c>
      <c r="D17" s="9"/>
      <c r="E17" s="26">
        <v>1688</v>
      </c>
      <c r="F17" s="33"/>
      <c r="G17" s="26">
        <v>1953</v>
      </c>
      <c r="H17" s="33"/>
      <c r="I17" s="26">
        <v>2038</v>
      </c>
      <c r="J17" s="33"/>
      <c r="K17" s="26">
        <v>1778</v>
      </c>
      <c r="L17" s="33"/>
      <c r="M17" s="26">
        <v>1585</v>
      </c>
      <c r="N17" s="33"/>
      <c r="O17" s="28">
        <f t="shared" si="0"/>
        <v>10395</v>
      </c>
    </row>
    <row r="18" spans="1:15" ht="12">
      <c r="A18" s="8" t="s">
        <v>21</v>
      </c>
      <c r="B18" s="9"/>
      <c r="C18" s="26">
        <v>1250</v>
      </c>
      <c r="D18" s="9"/>
      <c r="E18" s="26">
        <v>1250</v>
      </c>
      <c r="F18" s="33"/>
      <c r="G18" s="26">
        <v>1250</v>
      </c>
      <c r="H18" s="33"/>
      <c r="I18" s="26">
        <v>1250</v>
      </c>
      <c r="J18" s="33"/>
      <c r="K18" s="26">
        <v>1250</v>
      </c>
      <c r="L18" s="33"/>
      <c r="M18" s="26">
        <v>1250</v>
      </c>
      <c r="N18" s="33"/>
      <c r="O18" s="28">
        <f t="shared" si="0"/>
        <v>7500</v>
      </c>
    </row>
    <row r="19" spans="1:15" ht="12">
      <c r="A19" s="8" t="s">
        <v>22</v>
      </c>
      <c r="B19" s="9"/>
      <c r="C19" s="26">
        <v>1600</v>
      </c>
      <c r="D19" s="9"/>
      <c r="E19" s="26">
        <v>1600</v>
      </c>
      <c r="F19" s="33"/>
      <c r="G19" s="26">
        <v>1600</v>
      </c>
      <c r="H19" s="33"/>
      <c r="I19" s="26">
        <v>1600</v>
      </c>
      <c r="J19" s="33"/>
      <c r="K19" s="26">
        <v>1600</v>
      </c>
      <c r="L19" s="33"/>
      <c r="M19" s="26">
        <v>1600</v>
      </c>
      <c r="N19" s="33"/>
      <c r="O19" s="28">
        <f t="shared" si="0"/>
        <v>9600</v>
      </c>
    </row>
    <row r="20" spans="1:15" ht="12">
      <c r="A20" s="8" t="s">
        <v>23</v>
      </c>
      <c r="B20" s="9"/>
      <c r="C20" s="26">
        <v>500</v>
      </c>
      <c r="D20" s="9"/>
      <c r="E20" s="26">
        <v>500</v>
      </c>
      <c r="F20" s="33"/>
      <c r="G20" s="26">
        <v>500</v>
      </c>
      <c r="H20" s="33"/>
      <c r="I20" s="26">
        <v>500</v>
      </c>
      <c r="J20" s="33"/>
      <c r="K20" s="26">
        <v>500</v>
      </c>
      <c r="L20" s="33"/>
      <c r="M20" s="26">
        <v>500</v>
      </c>
      <c r="N20" s="33"/>
      <c r="O20" s="28">
        <f t="shared" si="0"/>
        <v>3000</v>
      </c>
    </row>
    <row r="21" spans="1:15" ht="12">
      <c r="A21" s="8" t="s">
        <v>24</v>
      </c>
      <c r="B21" s="9"/>
      <c r="C21" s="26">
        <v>1500</v>
      </c>
      <c r="D21" s="9"/>
      <c r="E21" s="25"/>
      <c r="F21" s="33"/>
      <c r="G21" s="25"/>
      <c r="H21" s="33"/>
      <c r="I21" s="25"/>
      <c r="J21" s="33"/>
      <c r="K21" s="25"/>
      <c r="L21" s="33"/>
      <c r="M21" s="25"/>
      <c r="N21" s="33"/>
      <c r="O21" s="28">
        <f t="shared" si="0"/>
        <v>1500</v>
      </c>
    </row>
    <row r="22" spans="1:15" ht="12">
      <c r="A22" s="8" t="s">
        <v>25</v>
      </c>
      <c r="B22" s="9"/>
      <c r="C22" s="26">
        <v>100</v>
      </c>
      <c r="D22" s="9"/>
      <c r="E22" s="26">
        <v>100</v>
      </c>
      <c r="F22" s="33"/>
      <c r="G22" s="26">
        <v>100</v>
      </c>
      <c r="H22" s="33"/>
      <c r="I22" s="26">
        <v>100</v>
      </c>
      <c r="J22" s="33"/>
      <c r="K22" s="26">
        <v>100</v>
      </c>
      <c r="L22" s="33"/>
      <c r="M22" s="26">
        <v>100</v>
      </c>
      <c r="N22" s="33"/>
      <c r="O22" s="28">
        <f t="shared" si="0"/>
        <v>600</v>
      </c>
    </row>
    <row r="23" spans="1:18" ht="12">
      <c r="A23" s="8" t="s">
        <v>26</v>
      </c>
      <c r="B23" s="9"/>
      <c r="C23" s="26">
        <v>1500</v>
      </c>
      <c r="D23" s="9"/>
      <c r="E23" s="26">
        <v>1500</v>
      </c>
      <c r="F23" s="33"/>
      <c r="G23" s="26">
        <v>1500</v>
      </c>
      <c r="H23" s="33"/>
      <c r="I23" s="26">
        <v>1500</v>
      </c>
      <c r="J23" s="33"/>
      <c r="K23" s="26">
        <v>1500</v>
      </c>
      <c r="L23" s="33"/>
      <c r="M23" s="26">
        <v>1500</v>
      </c>
      <c r="N23" s="33"/>
      <c r="O23" s="28">
        <f t="shared" si="0"/>
        <v>9000</v>
      </c>
      <c r="P23" s="1"/>
      <c r="Q23" s="1"/>
      <c r="R23" s="1"/>
    </row>
    <row r="24" spans="1:15" ht="12">
      <c r="A24" s="8" t="s">
        <v>27</v>
      </c>
      <c r="B24" s="9"/>
      <c r="C24" s="26">
        <v>750</v>
      </c>
      <c r="D24" s="9"/>
      <c r="E24" s="25"/>
      <c r="F24" s="33"/>
      <c r="G24" s="25"/>
      <c r="H24" s="33"/>
      <c r="I24" s="25"/>
      <c r="J24" s="33"/>
      <c r="K24" s="25"/>
      <c r="L24" s="33"/>
      <c r="M24" s="26">
        <v>750</v>
      </c>
      <c r="N24" s="33"/>
      <c r="O24" s="28">
        <f t="shared" si="0"/>
        <v>1500</v>
      </c>
    </row>
    <row r="25" spans="1:15" ht="12">
      <c r="A25" s="8" t="s">
        <v>28</v>
      </c>
      <c r="B25" s="9"/>
      <c r="C25" s="26">
        <v>200</v>
      </c>
      <c r="D25" s="9"/>
      <c r="E25" s="26">
        <v>200</v>
      </c>
      <c r="F25" s="33"/>
      <c r="G25" s="26">
        <v>200</v>
      </c>
      <c r="H25" s="33"/>
      <c r="I25" s="26">
        <v>200</v>
      </c>
      <c r="J25" s="33"/>
      <c r="K25" s="26">
        <v>200</v>
      </c>
      <c r="L25" s="33"/>
      <c r="M25" s="26">
        <v>200</v>
      </c>
      <c r="N25" s="33"/>
      <c r="O25" s="28">
        <f t="shared" si="0"/>
        <v>1200</v>
      </c>
    </row>
    <row r="26" spans="1:15" ht="12">
      <c r="A26" s="6" t="s">
        <v>29</v>
      </c>
      <c r="B26" s="13"/>
      <c r="C26" s="29">
        <f>SUM(C16:C25)</f>
        <v>10606</v>
      </c>
      <c r="D26" s="21"/>
      <c r="E26" s="29">
        <f>SUM(E16:E25)</f>
        <v>9026</v>
      </c>
      <c r="F26" s="37"/>
      <c r="G26" s="29">
        <f>SUM(G16:G25)</f>
        <v>9556</v>
      </c>
      <c r="H26" s="37"/>
      <c r="I26" s="29">
        <f>SUM(I16:I25)</f>
        <v>9726</v>
      </c>
      <c r="J26" s="37"/>
      <c r="K26" s="29">
        <f>SUM(K16:K25)</f>
        <v>9206</v>
      </c>
      <c r="L26" s="37"/>
      <c r="M26" s="29">
        <f>SUM(M16:M25)</f>
        <v>9570</v>
      </c>
      <c r="N26" s="37"/>
      <c r="O26" s="29">
        <f>SUM(O16:O25)</f>
        <v>57690</v>
      </c>
    </row>
    <row r="27" spans="1:15" ht="12.75" thickBot="1">
      <c r="A27" s="14" t="s">
        <v>30</v>
      </c>
      <c r="B27" s="15"/>
      <c r="C27" s="30">
        <f>C5-C26</f>
        <v>69394</v>
      </c>
      <c r="D27" s="22"/>
      <c r="E27" s="30">
        <f>E5-E26</f>
        <v>60368</v>
      </c>
      <c r="F27" s="38"/>
      <c r="G27" s="30">
        <f>G5-G26</f>
        <v>50812</v>
      </c>
      <c r="H27" s="38"/>
      <c r="I27" s="30">
        <f>I5-I26</f>
        <v>41086</v>
      </c>
      <c r="J27" s="38"/>
      <c r="K27" s="30">
        <f>K5-K26</f>
        <v>31880</v>
      </c>
      <c r="L27" s="38"/>
      <c r="M27" s="30">
        <f>M5-M26</f>
        <v>22310</v>
      </c>
      <c r="N27" s="38"/>
      <c r="O27" s="30">
        <f>O5-O26</f>
        <v>275850</v>
      </c>
    </row>
    <row r="28" ht="12.75" thickTop="1">
      <c r="B28" s="1" t="s">
        <v>10</v>
      </c>
    </row>
    <row r="29" spans="1:2" ht="12">
      <c r="A29" s="1" t="s">
        <v>10</v>
      </c>
      <c r="B29" s="1" t="s">
        <v>10</v>
      </c>
    </row>
    <row r="30" spans="1:2" ht="12">
      <c r="A30" s="23" t="s">
        <v>31</v>
      </c>
      <c r="B30" t="s">
        <v>32</v>
      </c>
    </row>
  </sheetData>
  <printOptions/>
  <pageMargins left="0.75" right="0.75" top="1" bottom="1" header="0.5" footer="0.5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2004-09-08T21:24:14Z</cp:lastPrinted>
  <dcterms:modified xsi:type="dcterms:W3CDTF">2004-09-08T21:24:22Z</dcterms:modified>
  <cp:category/>
  <cp:version/>
  <cp:contentType/>
  <cp:contentStatus/>
</cp:coreProperties>
</file>